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mailmissouri-my.sharepoint.com/personal/hemenwayj_umsystem_edu/Documents/Desktop/2021-2022 Worksheets/"/>
    </mc:Choice>
  </mc:AlternateContent>
  <xr:revisionPtr revIDLastSave="1" documentId="13_ncr:1_{2D3B3B81-AD14-46B3-9B13-5B9E43FCA3F9}" xr6:coauthVersionLast="46" xr6:coauthVersionMax="46" xr10:uidLastSave="{2B22B331-B9AB-44E2-A568-00FAFB5045C8}"/>
  <bookViews>
    <workbookView xWindow="-108" yWindow="-108" windowWidth="23256" windowHeight="12576" tabRatio="500" xr2:uid="{00000000-000D-0000-FFFF-FFFF00000000}"/>
  </bookViews>
  <sheets>
    <sheet name="Sheet1" sheetId="1" r:id="rId1"/>
  </sheets>
  <definedNames>
    <definedName name="_xlnm.Print_Area" localSheetId="0">Sheet1!$A$1:$I$71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0" i="1" l="1"/>
  <c r="I63" i="1"/>
  <c r="I56" i="1"/>
  <c r="I49" i="1"/>
  <c r="I28" i="1"/>
</calcChain>
</file>

<file path=xl/sharedStrings.xml><?xml version="1.0" encoding="utf-8"?>
<sst xmlns="http://schemas.openxmlformats.org/spreadsheetml/2006/main" count="222" uniqueCount="145">
  <si>
    <t xml:space="preserve"> </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</si>
  <si>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</si>
  <si>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</si>
  <si>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</si>
  <si>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</si>
  <si>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</si>
  <si>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</si>
  <si>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</si>
  <si>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</si>
  <si>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</si>
  <si>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</si>
  <si>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</si>
  <si>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</si>
  <si>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</si>
  <si>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</si>
  <si>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Exposition and Argumentation</t>
  </si>
  <si>
    <t>various</t>
  </si>
  <si>
    <t>Econ</t>
  </si>
  <si>
    <t>Engineering Physics I</t>
  </si>
  <si>
    <t>Comp Sci</t>
  </si>
  <si>
    <t>Statics</t>
  </si>
  <si>
    <t>Engineering Physics II</t>
  </si>
  <si>
    <t>Introduction to Manufacturing Processes</t>
  </si>
  <si>
    <t>Introduction to Design</t>
  </si>
  <si>
    <t>Thermodynamics</t>
  </si>
  <si>
    <t>Dynamics</t>
  </si>
  <si>
    <t>Elementary Differential Equations</t>
  </si>
  <si>
    <t>Metallurgy for Engineers</t>
  </si>
  <si>
    <t>Machine Dynamics</t>
  </si>
  <si>
    <t>Applied Thermodynamics</t>
  </si>
  <si>
    <t>Electrical Circuits</t>
  </si>
  <si>
    <t>Mechanics of Materials</t>
  </si>
  <si>
    <t>Materials Testing</t>
  </si>
  <si>
    <t>Modeling and Analysis of Dynamic Systems</t>
  </si>
  <si>
    <t>Automatic Control of Dynamic Systems</t>
  </si>
  <si>
    <t>Thermofluid Mechanics I</t>
  </si>
  <si>
    <t>Machine Design I</t>
  </si>
  <si>
    <t>Heat Transfer</t>
  </si>
  <si>
    <t>Mechanical Engineering Systems</t>
  </si>
  <si>
    <t>Prerequisites vary.</t>
  </si>
  <si>
    <t>Eng Mgt</t>
  </si>
  <si>
    <t>Engineering Design</t>
  </si>
  <si>
    <t>Mechanical Instrumentation</t>
  </si>
  <si>
    <t>Trigonometry</t>
  </si>
  <si>
    <t>Hum/Soc Sci Elective - Econ</t>
  </si>
  <si>
    <t>Hum/Soc Sci Elective</t>
  </si>
  <si>
    <t>Hum/Soc Sci Elective - Upper Level</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</si>
  <si>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</si>
  <si>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</si>
  <si>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</si>
  <si>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Prerequisite: Preceded or accompanied by both Chem 1310 and Chem 1100.
</t>
  </si>
  <si>
    <t xml:space="preserve">Introduction to Engineering Design
</t>
  </si>
  <si>
    <t>Programming Elective - Lecture</t>
  </si>
  <si>
    <t>Programming Elective - Lab</t>
  </si>
  <si>
    <t xml:space="preserve">Prerequisite: Math 2222 with a grade of "C" or better.
</t>
  </si>
  <si>
    <t xml:space="preserve">Prerequisite: A grade of "C" or better in Mech Eng 2519.
</t>
  </si>
  <si>
    <t xml:space="preserve">Prerequisite: Civ Eng 2200 with grade of "C" or better.
</t>
  </si>
  <si>
    <t xml:space="preserve">Prerequisite: Preceded or accompanied by Civ Eng 2210.
</t>
  </si>
  <si>
    <t xml:space="preserve">Prerequisites: Mech Eng 4840, 3521, 3131, 3525, 3313.
</t>
  </si>
  <si>
    <t xml:space="preserve">Prerequisite: A grade of "C" or better in Mech Eng 3411.
</t>
  </si>
  <si>
    <t>Technical Elective</t>
  </si>
  <si>
    <t xml:space="preserve">Practical Concepts for Technical Managers
</t>
  </si>
  <si>
    <t xml:space="preserve">Economic Analysis of Engineering Projects
</t>
  </si>
  <si>
    <t>Breadth Elective</t>
  </si>
  <si>
    <t xml:space="preserve">Prerequisites: Math 3304 or 3329; Physics 2135.
</t>
  </si>
  <si>
    <t>Fr Eng</t>
  </si>
  <si>
    <t>English</t>
  </si>
  <si>
    <t>Mech Eng</t>
  </si>
  <si>
    <t>Physics</t>
  </si>
  <si>
    <t>Civ Eng</t>
  </si>
  <si>
    <t>Met Eng</t>
  </si>
  <si>
    <t>Elec Eng</t>
  </si>
  <si>
    <t>Hum/Soc Sci Elective - Communications</t>
  </si>
  <si>
    <t>Hum/Soc Sci Elective - Literature</t>
  </si>
  <si>
    <t>Key:</t>
  </si>
  <si>
    <t>Done</t>
  </si>
  <si>
    <t>In Progress</t>
  </si>
  <si>
    <t>one of these</t>
  </si>
  <si>
    <t xml:space="preserve">Prerequisites: Math 1214.
</t>
  </si>
  <si>
    <t xml:space="preserve">Prerequisite: Entrance requirements.
</t>
  </si>
  <si>
    <t xml:space="preserve">Prerequisite: Preceded or accompanied by Chem 1310, prior or concurrent.
</t>
  </si>
  <si>
    <t xml:space="preserve">Prerequisite: Grade of "C" or better in each of Civ Eng 2200, Math 2222. (Co-listed with Aero Eng 2360).
</t>
  </si>
  <si>
    <t>Control System Laboratory</t>
  </si>
  <si>
    <t>General Chemistry I</t>
  </si>
  <si>
    <t>History/Pol Sci</t>
  </si>
  <si>
    <t xml:space="preserve">Prerequisites: Math 1215 or Math 1221 with a grade of "C" or better.
</t>
  </si>
  <si>
    <t xml:space="preserve">Prerequisites: Physics 1135 or Physics 1111 with a grade of "C" or better; Math 1215 or Math 1221 with a grade of "C" or better; preceded or accompanied by Math 2222.
</t>
  </si>
  <si>
    <t xml:space="preserve">Prerequisites: Physics 1135 or Physics 1111, Math 1221 or Math 1215.
</t>
  </si>
  <si>
    <t xml:space="preserve">Hum/Soc Sci Requirement-English
</t>
  </si>
  <si>
    <t>Hum/Soc Sci Elective - History</t>
  </si>
  <si>
    <t>Possible based on prerequisites</t>
  </si>
  <si>
    <t>Literature elective must be approved by the student's advisor. Students must comply with the general education requirements with respect to selection and depth of study.</t>
  </si>
  <si>
    <t xml:space="preserve">Prerequisite: Mech Eng 1720 &amp; a grade of "C" or better in Physics 1135 or Phys 1111.
</t>
  </si>
  <si>
    <r>
      <t>Prerequisite: Entrance requirements. Grade of "C" or better required.</t>
    </r>
    <r>
      <rPr>
        <u/>
        <sz val="10"/>
        <rFont val="Times New Roman"/>
        <family val="1"/>
      </rPr>
      <t xml:space="preserve">
</t>
    </r>
  </si>
  <si>
    <t xml:space="preserve">Prerequisite: Math 1208 or 1214. Grade of "C" or better required.
</t>
  </si>
  <si>
    <t>Prerequisites</t>
  </si>
  <si>
    <r>
      <rPr>
        <strike/>
        <sz val="10"/>
        <rFont val="Times New Roman"/>
        <family val="1"/>
      </rPr>
      <t>1.  Comp Sci 1980 Computer Programming Laboratory
2.  Comp Sci 1981 Programming Methodology Laboratory</t>
    </r>
    <r>
      <rPr>
        <sz val="10"/>
        <rFont val="Times New Roman"/>
        <family val="1"/>
      </rPr>
      <t xml:space="preserve">
3.  Comp Sci 1982 MATLAB Programming Laboratory
4.  Comp Sci 1580 Introduction to Programming Laboratory</t>
    </r>
  </si>
  <si>
    <r>
      <rPr>
        <strike/>
        <sz val="10"/>
        <rFont val="Times New Roman"/>
        <family val="1"/>
      </rPr>
      <t>1.  Prerequisite: Accompanied by Comp Sci 1970.
2.  Prerequisite: Accompanied by Comp Sci 1971.</t>
    </r>
    <r>
      <rPr>
        <sz val="10"/>
        <rFont val="Times New Roman"/>
        <family val="1"/>
      </rPr>
      <t xml:space="preserve">
3.  Prerequisite: Accompanied by Comp Sci 1972.
4.  Prerequisite: Accompanied by Comp Sci 1570.
</t>
    </r>
  </si>
  <si>
    <t xml:space="preserve">1.  Econ 1100 Principles of Microeconomics
2.  Econ 1200 Principles of Macroeconomics
</t>
  </si>
  <si>
    <t xml:space="preserve">1.  History 1200 Modern Western Civilization
2.  History 1300 American History to 1877
3.  History 1310 American History Since 1877
4.  Pol Sci 1200 American Government
</t>
  </si>
  <si>
    <t xml:space="preserve">1.  Prerequisite: English 1120.
2.  Prerequisites: English 1120
3.  Prerequisite: Entrance requirements.
4.  see catalog
</t>
  </si>
  <si>
    <t>FECP</t>
  </si>
  <si>
    <t xml:space="preserve">Study &amp; Careers in Engineering and Computing
</t>
  </si>
  <si>
    <t>1. Prerequisite: Entrance requirements.
2. Prerequisite: Accompanied by Comp Sci 1981
3. Prerequisite: Accompanied by Comp Sci 1982 and a "C" or better in Math 1208 or 1214.                                                                        4. A grade of "C" or better in Comp Sci 1500 or in both of Comp Sci 1971 and Comp Sci 1981, and accompanied by Comp Sci 1580.</t>
  </si>
  <si>
    <t xml:space="preserve"> 2-3</t>
  </si>
  <si>
    <t>15-16</t>
  </si>
  <si>
    <t xml:space="preserve"> 17-18</t>
  </si>
  <si>
    <r>
      <t>Choose 2000-or higher-level course                               (</t>
    </r>
    <r>
      <rPr>
        <i/>
        <sz val="10"/>
        <rFont val="Times New Roman"/>
        <family val="1"/>
      </rPr>
      <t>http://catalog.mst.edu/undergraduate/degreeprogramsandcourses/</t>
    </r>
    <r>
      <rPr>
        <sz val="10"/>
        <rFont val="Times New Roman"/>
        <family val="1"/>
      </rPr>
      <t>). This course should have a humanities/social science course already taken as a prerequisite.</t>
    </r>
  </si>
  <si>
    <r>
      <t xml:space="preserve">Courses chosen from the Requirements for Humanities and Social Sciences Courses for Engineering Degrees at </t>
    </r>
    <r>
      <rPr>
        <i/>
        <sz val="10"/>
        <rFont val="Times New Roman"/>
        <family val="1"/>
      </rPr>
      <t>http://catalog.mst.edu/undergraduate/degreeprogramsandcourses/</t>
    </r>
  </si>
  <si>
    <t xml:space="preserve"> 128-129</t>
  </si>
  <si>
    <t xml:space="preserve">Prerequisites: A grade of "C" or better in each of the following: Math 3304; Mech Eng 2519; Physics 2135 or Physics 2111.
</t>
  </si>
  <si>
    <t xml:space="preserve">Prerequisites: Mech Eng 4479.
</t>
  </si>
  <si>
    <t>2021-2022 Mechanical Engineering Curriculum</t>
  </si>
  <si>
    <t>This chart was prepared by the S&amp;T Advising Center using the 2021-2022 catalog.   It is designed to assist in advising and course selection;  refer to the student's catalog requirement year for official requirements and to the student's degree audit for official progress.</t>
  </si>
  <si>
    <t xml:space="preserve">Math </t>
  </si>
  <si>
    <t>Math 1210 : Calculus I-A</t>
  </si>
  <si>
    <t>Math 1211 : Calculus 1-B</t>
  </si>
  <si>
    <t>1120/1140</t>
  </si>
  <si>
    <t>3-5</t>
  </si>
  <si>
    <t>Calculus I</t>
  </si>
  <si>
    <t xml:space="preserve">Prerequisites:  A grade of "C" or better in both Math 1160 and one of Math 1120 or Math 1140; or by placement exam.
</t>
  </si>
  <si>
    <t>Prerequisites: A grade of "C" or better in either Math 1120 or Math 1140, or by placement exam.</t>
  </si>
  <si>
    <t>Prerequisites: A grade of "C" or better in either Math 1210 or 1214, or by placement exam.</t>
  </si>
  <si>
    <t xml:space="preserve">Calculus II
</t>
  </si>
  <si>
    <t xml:space="preserve">Prerequisites:  A grade of "C" or better in both Math 1160 and one of Math 1208 or 1214; or a grade of "C" or better in both Math 1210 and Math 1211; or a grade of "C" or better in both Math 1214 and 1211; or a grade of "C" or better in Math 1214 and successful trigonometry placement.
</t>
  </si>
  <si>
    <t>Calculus III</t>
  </si>
  <si>
    <r>
      <rPr>
        <strike/>
        <sz val="10"/>
        <rFont val="Times New Roman"/>
        <family val="1"/>
      </rPr>
      <t xml:space="preserve">1.  Comp Sci 1970 Basic Scientific Programming
2.  Comp Sci 1971 Introduction to Programming Methodology </t>
    </r>
    <r>
      <rPr>
        <sz val="10"/>
        <rFont val="Times New Roman"/>
        <family val="1"/>
      </rPr>
      <t xml:space="preserve">
3.  Comp Sci 1972 Introduction to MATLAB Programming 
4.  Comp Sci 1570 Introduction to C++ Programming  (note:  1 more credit)</t>
    </r>
  </si>
  <si>
    <t xml:space="preserve">Prerequisites: A grade of "C" or better in each of the following: Math 1214 or Math 1208; Math 1215 or Math 1221; Math 2222; Physics 1135 or Physics 1111.
</t>
  </si>
  <si>
    <t>Prerequisites: A grade of "C" or better in each of the following: Comp Sci 1570 or Comp Sci 1970 or Comp Sci 1971 or Comp Sci 1972; Mech Eng 2360 or Aero Eng 2360; Math 1214 or Math 1208; Math 1215 or Math 1221; Math 2222; Physics 1135 or Physics 1111.</t>
  </si>
  <si>
    <t>Prerequisite: A grade of "C" or better in Mech Eng 2519.</t>
  </si>
  <si>
    <t>1.  Math 3108 Linear Algebra I
2.  Stat 3113 Applied Engineering Statistics
3.  Stat 3115 Engineering Statistics
4.  or any 5000-level math or stat course approved by MechE advisor</t>
  </si>
  <si>
    <t xml:space="preserve">1.  Prerequisite: Math 1215 or 1221 or 2222 with a grade of "C" or better.
2.  Prerequisite: Math 1215 or 1221 with a grade of "C" or better.
3.  Prerequisite: Math 1215 or 1221 with a grade of "C" or better.
4.  Prerequisites vary.
</t>
  </si>
  <si>
    <t>Advanced Math/Stat Elective</t>
  </si>
  <si>
    <t>Prerequisites: A grade of "C" or better in each of the following: Comp Sci 1570 or Comp Sci 1970 or Comp Sci 1971 or Comp Sci 1972; Mech Eng 2360 or Aero Eng 2360; Math 1214 or Math 1208; Math 1215 or Math 1221; Math 2222; Math 3304; Physics 1135 or Physics 1111; Physics 2135 or Physics 2111.</t>
  </si>
  <si>
    <t>1.  English 1160 Writing and Research
2.  English 3560 Technical Writing
3.  SP&amp;M S 1185 Principles of Speech
4.  Advanced ROTC 4 course sequence</t>
  </si>
  <si>
    <t>Prerequisites: Mech Eng 2653; accompanied or preceded by Mech Eng 2761; Met Eng 2110 or Aero Eng 3877; and a grade of "C" or better in Civ Eng 2210.</t>
  </si>
  <si>
    <t>Prerequisites: A grade of "C" or better in each of Comp Sci 1570 or Comp Sci 1970 or Comp Sci 1971 or Comp Sci 1972, Math 3304, Mech Eng 2519.</t>
  </si>
  <si>
    <t>Six hours of technical electives, subject to approval by the student's advisor, must be in the department of mechanical and aerospace engineering. At least three of these technical elective hours must be at the 5000 level. This elective may not include co-op, special problems, or research credits, such as as 3002, 4000, or 4099. Honors students have special requirements for technical electives.</t>
  </si>
  <si>
    <t>This elective must be a three credit hour course, subject to approval by the student's advisor, from any of the following areas: math, statistics, science, engineering, or computer science. The course must be at the 3000 or higher level, or have a prerequisite that is part of the required mechanical engineering curriculum. Exceptions to the course level may be approved by the student's advisor. The elective may not include co-op, special problems, or research credits, such as 3002, 4000, or 4099.</t>
  </si>
  <si>
    <t>Prerequisites: Preceded or accompanied each of Mech Eng 3708, 3525, 3131, 4479.</t>
  </si>
  <si>
    <t>This elective consists of three credit hours, subject to approval by the student's advisor, and may be satisfied by any of the following: (1) A three credit hour course from any of the following areas: math, statistics, science, engineering, computer science, business, or IST. The course must be at the 3000 or higher level, or have a prerequisite that is part of the required mechanical engineering curriculum. Exceptions to the course level may be approved by the student's advisor; (2) Any three credit hour course in the list of approved courses for the global studies minor; or (3) Any combination of three credit hours from co-op (3002), special problems (3000, 4000, or 5000), research (4099), or design team credit (ENG MGT 2011, 2012, or 2013).</t>
  </si>
  <si>
    <t xml:space="preserve">Name: </t>
  </si>
  <si>
    <t>Introduction to Computer Aided Design</t>
  </si>
  <si>
    <t xml:space="preserve">Prerequisites: Mech Eng 1720, Mech Eng 2653, Mech Eng 1761, preceded or accompanied by Civ Eng 2200; a grade of "C" or better in each of the following: Math 1214 or Math 1208; Physics 1135 or Physics 1111.
</t>
  </si>
  <si>
    <t xml:space="preserve">Prerequisite: Mech Eng 1720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</si>
</sst>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2"/>
      <name val="Times"/>
    </font>
    <font>
      <sz val="12"/>
      <name val="Times"/>
    </font>
    <font>
      <i/>
      <sz val="8"/>
      <name val="Times"/>
    </font>
    <font>
      <sz val="8"/>
      <name val="Times"/>
    </font>
    <font>
      <b/>
      <sz val="10"/>
      <name val="Times"/>
    </font>
    <font>
      <sz val="10"/>
      <name val="Times"/>
    </font>
    <font>
      <sz val="12"/>
      <name val="Calibri"/>
      <family val="2"/>
      <scheme val="minor"/>
    </font>
    <font>
      <b/>
      <i/>
      <sz val="8"/>
      <name val="Times"/>
    </font>
    <font>
      <b/>
      <sz val="20"/>
      <name val="Times"/>
    </font>
    <font>
      <u/>
      <sz val="10"/>
      <name val="Times New Roman"/>
      <family val="1"/>
    </font>
    <font>
      <sz val="12"/>
      <color theme="1"/>
      <name val="Calibri"/>
      <family val="2"/>
      <scheme val="minor"/>
    </font>
    <font>
      <b/>
      <i/>
      <sz val="11"/>
      <color rgb="FFFF0000"/>
      <name val="Times"/>
    </font>
    <font>
      <strike/>
      <sz val="10"/>
      <name val="Times New Roman"/>
      <family val="1"/>
    </font>
    <font>
      <b/>
      <sz val="10"/>
      <color rgb="FFFF0000"/>
      <name val="Times New Roman"/>
      <family val="1"/>
    </font>
    <font>
      <sz val="10"/>
      <color rgb="FFFF0000"/>
      <name val="Times New Roman"/>
      <family val="1"/>
    </font>
    <font>
      <i/>
      <sz val="10"/>
      <color rgb="FFFF0000"/>
      <name val="Times New Roman"/>
      <family val="1"/>
    </font>
  </fonts>
  <fills count="7">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theme="0" tint="-0.24994659260841701"/>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top/>
      <bottom/>
      <diagonal/>
    </border>
    <border>
      <left style="thin">
        <color auto="1"/>
      </left>
      <right style="thin">
        <color auto="1"/>
      </right>
      <top/>
      <bottom style="medium">
        <color auto="1"/>
      </bottom>
      <diagonal/>
    </border>
    <border>
      <left style="medium">
        <color indexed="64"/>
      </left>
      <right/>
      <top style="thin">
        <color auto="1"/>
      </top>
      <bottom/>
      <diagonal/>
    </border>
    <border>
      <left style="medium">
        <color indexed="64"/>
      </left>
      <right style="thin">
        <color auto="1"/>
      </right>
      <top/>
      <bottom style="medium">
        <color indexed="64"/>
      </bottom>
      <diagonal/>
    </border>
    <border>
      <left style="thin">
        <color auto="1"/>
      </left>
      <right style="medium">
        <color auto="1"/>
      </right>
      <top/>
      <bottom style="medium">
        <color auto="1"/>
      </bottom>
      <diagonal/>
    </border>
    <border>
      <left/>
      <right/>
      <top style="thin">
        <color indexed="64"/>
      </top>
      <bottom style="medium">
        <color indexed="64"/>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indexed="64"/>
      </bottom>
      <diagonal/>
    </border>
    <border>
      <left/>
      <right/>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95">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0" xfId="0" quotePrefix="1" applyFont="1" applyFill="1" applyBorder="1" applyAlignment="1">
      <alignment vertical="center"/>
    </xf>
    <xf numFmtId="0" fontId="11" fillId="0" borderId="0" xfId="0" quotePrefix="1" applyFont="1" applyFill="1" applyBorder="1" applyAlignment="1">
      <alignment horizontal="left" vertical="top"/>
    </xf>
    <xf numFmtId="0" fontId="11" fillId="0" borderId="0" xfId="0" applyFont="1" applyFill="1" applyAlignment="1">
      <alignment horizontal="left" vertical="top"/>
    </xf>
    <xf numFmtId="0" fontId="11" fillId="0" borderId="0" xfId="0" applyFont="1" applyFill="1" applyBorder="1" applyAlignment="1">
      <alignment horizontal="left" vertical="top"/>
    </xf>
    <xf numFmtId="0" fontId="7" fillId="0" borderId="0" xfId="0" applyFont="1" applyFill="1" applyBorder="1" applyAlignment="1">
      <alignment vertical="center"/>
    </xf>
    <xf numFmtId="0" fontId="7" fillId="0" borderId="0" xfId="0" applyFont="1" applyFill="1" applyAlignment="1">
      <alignment vertical="center"/>
    </xf>
    <xf numFmtId="0" fontId="9" fillId="0" borderId="0" xfId="0" applyFont="1" applyFill="1" applyBorder="1" applyAlignment="1">
      <alignment vertical="center"/>
    </xf>
    <xf numFmtId="0" fontId="12" fillId="0" borderId="0" xfId="0" applyFont="1" applyFill="1" applyBorder="1"/>
    <xf numFmtId="0" fontId="11" fillId="0" borderId="0" xfId="0" applyFont="1" applyFill="1" applyBorder="1" applyAlignment="1">
      <alignment vertical="center"/>
    </xf>
    <xf numFmtId="0" fontId="11" fillId="0" borderId="0" xfId="0" applyFont="1" applyFill="1" applyAlignment="1">
      <alignment vertical="center"/>
    </xf>
    <xf numFmtId="0" fontId="4" fillId="0" borderId="0" xfId="0" applyFont="1" applyFill="1" applyAlignment="1">
      <alignment horizontal="left" vertical="top"/>
    </xf>
    <xf numFmtId="0" fontId="10" fillId="0" borderId="0" xfId="0" applyFont="1" applyFill="1" applyBorder="1" applyAlignment="1">
      <alignment horizontal="left" vertical="top" textRotation="90"/>
    </xf>
    <xf numFmtId="0" fontId="10" fillId="0" borderId="0" xfId="0" applyFont="1" applyFill="1" applyBorder="1" applyAlignment="1">
      <alignment horizontal="center" vertical="center" textRotation="90"/>
    </xf>
    <xf numFmtId="0" fontId="10" fillId="0" borderId="0" xfId="0" applyFont="1" applyFill="1" applyAlignment="1">
      <alignment horizontal="left" vertical="top" textRotation="90"/>
    </xf>
    <xf numFmtId="0" fontId="10" fillId="0" borderId="0" xfId="0" applyFont="1" applyFill="1" applyAlignment="1">
      <alignment vertical="center" textRotation="90"/>
    </xf>
    <xf numFmtId="0" fontId="10" fillId="0" borderId="0" xfId="0" applyFont="1" applyAlignment="1">
      <alignment vertical="center" textRotation="90"/>
    </xf>
    <xf numFmtId="0" fontId="10" fillId="0" borderId="0" xfId="0" applyFont="1" applyAlignment="1">
      <alignment horizontal="left" vertical="top" textRotation="90"/>
    </xf>
    <xf numFmtId="0" fontId="10" fillId="0" borderId="0" xfId="0" applyFont="1" applyAlignment="1">
      <alignment horizontal="center" vertical="top"/>
    </xf>
    <xf numFmtId="0" fontId="11" fillId="0" borderId="0" xfId="0" applyFont="1" applyBorder="1" applyAlignment="1">
      <alignment vertical="center"/>
    </xf>
    <xf numFmtId="0" fontId="11" fillId="0" borderId="0" xfId="0" applyFont="1" applyAlignment="1">
      <alignment vertical="center"/>
    </xf>
    <xf numFmtId="0" fontId="11" fillId="2" borderId="1" xfId="0" applyFont="1" applyFill="1" applyBorder="1" applyAlignment="1">
      <alignment horizontal="center" vertical="top"/>
    </xf>
    <xf numFmtId="0" fontId="11" fillId="3" borderId="1" xfId="0" applyFont="1" applyFill="1" applyBorder="1" applyAlignment="1">
      <alignment horizontal="center" vertical="top"/>
    </xf>
    <xf numFmtId="0" fontId="11" fillId="4" borderId="1" xfId="0" applyFont="1" applyFill="1" applyBorder="1" applyAlignment="1">
      <alignment horizontal="center" vertical="top"/>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4" fillId="0" borderId="1" xfId="0" applyFont="1" applyFill="1" applyBorder="1" applyAlignment="1">
      <alignment wrapText="1"/>
    </xf>
    <xf numFmtId="0" fontId="4" fillId="0" borderId="1" xfId="0" applyFont="1" applyFill="1" applyBorder="1" applyAlignment="1">
      <alignment vertical="top" wrapText="1"/>
    </xf>
    <xf numFmtId="0" fontId="11" fillId="0" borderId="16" xfId="0" applyFont="1" applyBorder="1" applyAlignment="1">
      <alignment vertical="top"/>
    </xf>
    <xf numFmtId="0" fontId="11" fillId="0" borderId="0" xfId="0" applyFont="1" applyAlignment="1">
      <alignment vertical="top"/>
    </xf>
    <xf numFmtId="0" fontId="11" fillId="5" borderId="7" xfId="0" applyFont="1" applyFill="1" applyBorder="1" applyAlignment="1">
      <alignment vertical="top"/>
    </xf>
    <xf numFmtId="0" fontId="11" fillId="5" borderId="0" xfId="0" applyFont="1" applyFill="1" applyBorder="1" applyAlignment="1">
      <alignment vertical="center"/>
    </xf>
    <xf numFmtId="0" fontId="10" fillId="5" borderId="0" xfId="0" applyFont="1" applyFill="1" applyBorder="1" applyAlignment="1">
      <alignment vertical="center" textRotation="90"/>
    </xf>
    <xf numFmtId="0" fontId="13" fillId="5" borderId="0" xfId="0" applyFont="1" applyFill="1" applyBorder="1" applyAlignment="1">
      <alignment horizontal="left" vertical="top" textRotation="90"/>
    </xf>
    <xf numFmtId="0" fontId="10" fillId="5" borderId="0" xfId="0" applyFont="1" applyFill="1" applyBorder="1" applyAlignment="1">
      <alignment horizontal="left" vertical="top" textRotation="90"/>
    </xf>
    <xf numFmtId="0" fontId="11" fillId="0" borderId="0" xfId="0" applyFont="1" applyFill="1" applyBorder="1" applyAlignment="1">
      <alignment vertical="top"/>
    </xf>
    <xf numFmtId="0" fontId="9" fillId="0" borderId="0" xfId="0" applyFont="1" applyFill="1" applyBorder="1" applyAlignment="1">
      <alignment horizontal="left" vertical="top"/>
    </xf>
    <xf numFmtId="0" fontId="4" fillId="0" borderId="1" xfId="9" applyFont="1" applyFill="1" applyBorder="1" applyAlignment="1">
      <alignment horizontal="left" vertical="top" wrapText="1"/>
    </xf>
    <xf numFmtId="0" fontId="10" fillId="0" borderId="0" xfId="0" applyFont="1" applyFill="1" applyBorder="1" applyAlignment="1">
      <alignment horizontal="left" vertical="top"/>
    </xf>
    <xf numFmtId="0" fontId="15" fillId="0" borderId="2" xfId="0" applyFont="1" applyFill="1" applyBorder="1" applyAlignment="1">
      <alignment horizontal="left" vertical="top" wrapText="1"/>
    </xf>
    <xf numFmtId="0" fontId="4" fillId="0" borderId="10" xfId="9" applyFont="1" applyFill="1" applyBorder="1" applyAlignment="1">
      <alignment horizontal="left" vertical="top" wrapText="1"/>
    </xf>
    <xf numFmtId="0" fontId="4" fillId="0" borderId="5" xfId="9" applyFont="1" applyFill="1" applyBorder="1" applyAlignment="1">
      <alignment horizontal="left" vertical="top" wrapText="1"/>
    </xf>
    <xf numFmtId="0" fontId="20" fillId="0" borderId="17" xfId="9" applyFont="1" applyFill="1" applyBorder="1" applyAlignment="1">
      <alignment horizontal="left" vertical="top" wrapText="1"/>
    </xf>
    <xf numFmtId="16" fontId="4" fillId="0" borderId="1" xfId="0" applyNumberFormat="1" applyFont="1" applyFill="1" applyBorder="1" applyAlignment="1">
      <alignment horizontal="left" vertical="top" wrapText="1"/>
    </xf>
    <xf numFmtId="0" fontId="4" fillId="0" borderId="5" xfId="0" quotePrefix="1" applyFont="1" applyFill="1" applyBorder="1" applyAlignment="1">
      <alignment horizontal="left" vertical="top" wrapText="1"/>
    </xf>
    <xf numFmtId="0" fontId="4" fillId="0" borderId="0" xfId="0" applyFont="1" applyFill="1" applyAlignment="1">
      <alignment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left" vertical="top" wrapText="1"/>
    </xf>
    <xf numFmtId="0" fontId="4" fillId="6" borderId="9" xfId="9" applyFont="1" applyFill="1" applyBorder="1" applyAlignment="1">
      <alignment horizontal="left" vertical="top" wrapText="1"/>
    </xf>
    <xf numFmtId="0" fontId="21" fillId="6" borderId="1" xfId="9" applyFont="1" applyFill="1" applyBorder="1" applyAlignment="1">
      <alignment horizontal="left" vertical="top" wrapText="1"/>
    </xf>
    <xf numFmtId="0" fontId="4" fillId="6" borderId="1" xfId="9" applyFont="1" applyFill="1" applyBorder="1" applyAlignment="1">
      <alignment horizontal="left" vertical="top" wrapText="1"/>
    </xf>
    <xf numFmtId="0" fontId="4" fillId="6"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4" fillId="0" borderId="19"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2" xfId="9" applyFont="1" applyBorder="1" applyAlignment="1">
      <alignment horizontal="left" vertical="top" wrapText="1"/>
    </xf>
    <xf numFmtId="0" fontId="21" fillId="0" borderId="1" xfId="9" applyFont="1" applyBorder="1" applyAlignment="1">
      <alignment horizontal="left" vertical="top" wrapText="1"/>
    </xf>
    <xf numFmtId="0" fontId="4" fillId="0" borderId="1" xfId="9" applyFont="1" applyBorder="1" applyAlignment="1">
      <alignment horizontal="left" vertical="top" wrapText="1"/>
    </xf>
    <xf numFmtId="0" fontId="11" fillId="0" borderId="0" xfId="0" applyFont="1" applyFill="1" applyAlignment="1">
      <alignment vertical="top"/>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5" xfId="0" applyFont="1" applyFill="1" applyBorder="1" applyAlignment="1">
      <alignment horizontal="left" vertical="top" wrapText="1"/>
    </xf>
    <xf numFmtId="0" fontId="11" fillId="5" borderId="26" xfId="0" applyFont="1" applyFill="1" applyBorder="1" applyAlignment="1">
      <alignment vertical="center"/>
    </xf>
    <xf numFmtId="0" fontId="10" fillId="0" borderId="26" xfId="0" applyFont="1" applyFill="1" applyBorder="1" applyAlignment="1">
      <alignment horizontal="center" vertical="center" textRotation="90"/>
    </xf>
    <xf numFmtId="0" fontId="9" fillId="5" borderId="0" xfId="0" applyFont="1" applyFill="1" applyBorder="1" applyAlignment="1">
      <alignment horizontal="left" vertical="top"/>
    </xf>
    <xf numFmtId="0" fontId="11" fillId="5" borderId="0" xfId="0" applyFont="1" applyFill="1" applyBorder="1" applyAlignment="1">
      <alignment horizontal="left" vertical="top"/>
    </xf>
    <xf numFmtId="0" fontId="10" fillId="5" borderId="0" xfId="0" applyFont="1" applyFill="1" applyBorder="1" applyAlignment="1">
      <alignment horizontal="left" vertical="top"/>
    </xf>
    <xf numFmtId="0" fontId="8" fillId="5" borderId="0" xfId="0" applyFont="1" applyFill="1" applyBorder="1" applyAlignment="1">
      <alignment horizontal="left" vertical="top"/>
    </xf>
    <xf numFmtId="0" fontId="10" fillId="0" borderId="0" xfId="0" quotePrefix="1" applyFont="1" applyFill="1" applyBorder="1" applyAlignment="1">
      <alignment horizontal="right" vertical="top"/>
    </xf>
    <xf numFmtId="0" fontId="10" fillId="0" borderId="11" xfId="0" applyFont="1" applyFill="1" applyBorder="1" applyAlignment="1">
      <alignment horizontal="center" vertical="center" textRotation="90"/>
    </xf>
    <xf numFmtId="0" fontId="10" fillId="0" borderId="12" xfId="0" applyFont="1" applyFill="1" applyBorder="1" applyAlignment="1">
      <alignment horizontal="center" vertical="center" textRotation="90"/>
    </xf>
    <xf numFmtId="0" fontId="10" fillId="0" borderId="13" xfId="0" applyFont="1" applyFill="1" applyBorder="1" applyAlignment="1">
      <alignment horizontal="center" vertical="center" textRotation="90"/>
    </xf>
    <xf numFmtId="0" fontId="10" fillId="0" borderId="14" xfId="0" applyFont="1" applyFill="1" applyBorder="1" applyAlignment="1">
      <alignment horizontal="center" vertical="center" textRotation="90"/>
    </xf>
    <xf numFmtId="0" fontId="10" fillId="0" borderId="15" xfId="0" applyFont="1" applyFill="1" applyBorder="1" applyAlignment="1">
      <alignment horizontal="center" vertical="center" textRotation="90"/>
    </xf>
    <xf numFmtId="0" fontId="10" fillId="0" borderId="7" xfId="0" applyFont="1" applyFill="1" applyBorder="1" applyAlignment="1">
      <alignment horizontal="center" vertical="center" textRotation="90"/>
    </xf>
    <xf numFmtId="0" fontId="10" fillId="0" borderId="18" xfId="0" applyFont="1" applyFill="1" applyBorder="1" applyAlignment="1">
      <alignment horizontal="center" vertical="center" textRotation="90"/>
    </xf>
    <xf numFmtId="0" fontId="14" fillId="0" borderId="0" xfId="0" applyFont="1" applyAlignment="1">
      <alignment horizontal="left" vertical="center"/>
    </xf>
    <xf numFmtId="0" fontId="6" fillId="0" borderId="0" xfId="0" applyFont="1" applyFill="1" applyAlignment="1">
      <alignment horizontal="center" vertical="center"/>
    </xf>
    <xf numFmtId="0" fontId="17" fillId="0" borderId="0" xfId="0" applyFont="1" applyFill="1" applyAlignment="1">
      <alignment horizontal="center"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xr:uid="{00000000-0005-0000-0000-000009000000}"/>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28575</xdr:rowOff>
    </xdr:from>
    <xdr:to>
      <xdr:col>4</xdr:col>
      <xdr:colOff>409575</xdr:colOff>
      <xdr:row>6</xdr:row>
      <xdr:rowOff>1638300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0" y="352425"/>
          <a:ext cx="2571750" cy="24193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FF0000"/>
              </a:solidFill>
            </a:rPr>
            <a:t>DEGREE PROGRAM ENTRY REQUIREMENTS:</a:t>
          </a:r>
        </a:p>
        <a:p>
          <a:r>
            <a:rPr lang="en-US" sz="1000"/>
            <a:t>Complete all Foundational Experience and Advising courses, but 1 Humanities and Social Sciences course</a:t>
          </a:r>
        </a:p>
        <a:p>
          <a:r>
            <a:rPr lang="en-US" sz="1000"/>
            <a:t>≥ 2.50 cumulative and UM cumulative GPA</a:t>
          </a:r>
        </a:p>
        <a:p>
          <a:r>
            <a:rPr lang="en-US" sz="1000"/>
            <a:t>≥ 2.25 cumulative GPA for Math and Science</a:t>
          </a:r>
        </a:p>
        <a:p>
          <a:r>
            <a:rPr lang="en-US" sz="1000"/>
            <a:t>This includes all math and science courses completed at time of application and all grades for any repeated courses (with no GPA adjustment for the grade replacement policy)</a:t>
          </a:r>
        </a:p>
        <a:p>
          <a:r>
            <a:rPr lang="en-US" sz="1000"/>
            <a:t>Must have a C or better in Math 1214, Math 1215, Phys 1135, and Chem 1310</a:t>
          </a:r>
        </a:p>
        <a:p>
          <a:r>
            <a:rPr lang="en-US" sz="1000"/>
            <a:t>Must have a C or better in Physics 1135 in order to graduate</a:t>
          </a:r>
        </a:p>
        <a:p>
          <a:r>
            <a:rPr lang="en-US" sz="1000"/>
            <a:t>Must not be on probation or deficiency</a:t>
          </a:r>
        </a:p>
        <a:p>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tabSelected="1" topLeftCell="A55" zoomScaleNormal="100" zoomScaleSheetLayoutView="100" zoomScalePageLayoutView="97" workbookViewId="0">
      <selection activeCell="F38" sqref="F38"/>
    </sheetView>
  </sheetViews>
  <sheetFormatPr defaultColWidth="27.5" defaultRowHeight="13.2" x14ac:dyDescent="0.3"/>
  <cols>
    <col min="1" max="1" width="2.59765625" style="21" bestFit="1" customWidth="1"/>
    <col min="2" max="2" width="4.5" style="21" bestFit="1" customWidth="1"/>
    <col min="3" max="3" width="12.8984375" style="10" customWidth="1"/>
    <col min="4" max="4" width="8.59765625" style="20" customWidth="1"/>
    <col min="5" max="5" width="9.09765625" style="20" bestFit="1" customWidth="1"/>
    <col min="6" max="6" width="38.09765625" style="20" customWidth="1"/>
    <col min="7" max="7" width="34" style="20" customWidth="1"/>
    <col min="8" max="8" width="3.19921875" style="20" bestFit="1" customWidth="1"/>
    <col min="9" max="9" width="7" style="10" bestFit="1" customWidth="1"/>
    <col min="10" max="12" width="27.5" style="15"/>
    <col min="13" max="16384" width="27.5" style="16"/>
  </cols>
  <sheetData>
    <row r="1" spans="1:13" s="26" customFormat="1" ht="24.6" x14ac:dyDescent="0.3">
      <c r="A1" s="92" t="s">
        <v>141</v>
      </c>
      <c r="B1" s="92"/>
      <c r="C1" s="92"/>
      <c r="D1" s="92"/>
      <c r="E1" s="92"/>
      <c r="F1" s="92"/>
      <c r="G1" s="92"/>
      <c r="H1" s="92"/>
      <c r="I1" s="92"/>
      <c r="J1" s="25"/>
      <c r="K1" s="25"/>
      <c r="L1" s="25"/>
    </row>
    <row r="2" spans="1:13" s="26" customFormat="1" x14ac:dyDescent="0.3">
      <c r="A2" s="22"/>
      <c r="B2" s="22"/>
      <c r="C2" s="10"/>
      <c r="D2" s="23"/>
      <c r="E2" s="23"/>
      <c r="F2" s="24" t="s">
        <v>74</v>
      </c>
      <c r="G2" s="23"/>
      <c r="H2" s="23"/>
      <c r="I2" s="10"/>
      <c r="J2" s="25"/>
      <c r="K2" s="25"/>
      <c r="L2" s="25"/>
    </row>
    <row r="3" spans="1:13" s="26" customFormat="1" x14ac:dyDescent="0.3">
      <c r="A3" s="22"/>
      <c r="B3" s="22"/>
      <c r="D3" s="23"/>
      <c r="E3" s="23"/>
      <c r="F3" s="27" t="s">
        <v>75</v>
      </c>
      <c r="G3" s="39"/>
      <c r="H3" s="40"/>
      <c r="I3" s="71"/>
      <c r="J3" s="40"/>
      <c r="K3" s="25"/>
      <c r="L3" s="25"/>
    </row>
    <row r="4" spans="1:13" s="26" customFormat="1" x14ac:dyDescent="0.3">
      <c r="A4" s="22"/>
      <c r="B4" s="22"/>
      <c r="D4" s="23"/>
      <c r="E4" s="23"/>
      <c r="F4" s="28" t="s">
        <v>76</v>
      </c>
      <c r="H4" s="23"/>
      <c r="I4" s="10"/>
      <c r="J4" s="25"/>
      <c r="K4" s="25"/>
      <c r="L4" s="25"/>
    </row>
    <row r="5" spans="1:13" s="26" customFormat="1" x14ac:dyDescent="0.3">
      <c r="A5" s="22"/>
      <c r="B5" s="22"/>
      <c r="D5" s="23"/>
      <c r="E5" s="23"/>
      <c r="F5" s="29" t="s">
        <v>90</v>
      </c>
      <c r="G5" s="23"/>
      <c r="H5" s="23"/>
      <c r="I5" s="10"/>
      <c r="J5" s="25"/>
      <c r="K5" s="25"/>
      <c r="L5" s="25"/>
    </row>
    <row r="7" spans="1:13" s="12" customFormat="1" ht="132" customHeight="1" x14ac:dyDescent="0.3">
      <c r="A7" s="93" t="s">
        <v>112</v>
      </c>
      <c r="B7" s="93"/>
      <c r="C7" s="93"/>
      <c r="D7" s="93"/>
      <c r="E7" s="93"/>
      <c r="F7" s="93"/>
      <c r="G7" s="93"/>
      <c r="H7" s="93"/>
      <c r="I7" s="93"/>
      <c r="J7" s="11"/>
      <c r="K7" s="11"/>
      <c r="L7" s="11"/>
    </row>
    <row r="8" spans="1:13" s="12" customFormat="1" ht="50.1" customHeight="1" thickBot="1" x14ac:dyDescent="0.35">
      <c r="A8" s="94" t="s">
        <v>113</v>
      </c>
      <c r="B8" s="94"/>
      <c r="C8" s="94"/>
      <c r="D8" s="94"/>
      <c r="E8" s="94"/>
      <c r="F8" s="94"/>
      <c r="G8" s="94"/>
      <c r="H8" s="94"/>
      <c r="I8" s="94"/>
      <c r="J8" s="13"/>
      <c r="K8" s="13"/>
      <c r="L8" s="13"/>
    </row>
    <row r="9" spans="1:13" s="12" customFormat="1" ht="26.4" x14ac:dyDescent="0.3">
      <c r="A9" s="85" t="s">
        <v>95</v>
      </c>
      <c r="B9" s="30" t="s">
        <v>101</v>
      </c>
      <c r="C9" s="6"/>
      <c r="D9" s="3" t="s">
        <v>10</v>
      </c>
      <c r="E9" s="3">
        <v>1103</v>
      </c>
      <c r="F9" s="3" t="s">
        <v>11</v>
      </c>
      <c r="G9" s="3" t="s">
        <v>79</v>
      </c>
      <c r="H9" s="3">
        <v>3</v>
      </c>
      <c r="I9" s="33"/>
      <c r="J9" s="7"/>
      <c r="K9" s="14"/>
      <c r="L9" s="11"/>
    </row>
    <row r="10" spans="1:13" s="12" customFormat="1" ht="26.4" x14ac:dyDescent="0.3">
      <c r="A10" s="86"/>
      <c r="B10" s="31" t="s">
        <v>101</v>
      </c>
      <c r="C10" s="1"/>
      <c r="D10" s="63" t="s">
        <v>10</v>
      </c>
      <c r="E10" s="63" t="s">
        <v>117</v>
      </c>
      <c r="F10" s="63" t="s">
        <v>12</v>
      </c>
      <c r="G10" s="63" t="s">
        <v>47</v>
      </c>
      <c r="H10" s="64" t="s">
        <v>118</v>
      </c>
      <c r="I10" s="34"/>
      <c r="J10" s="7"/>
      <c r="K10" s="14"/>
      <c r="L10" s="11"/>
    </row>
    <row r="11" spans="1:13" s="12" customFormat="1" ht="39.6" x14ac:dyDescent="0.3">
      <c r="A11" s="86"/>
      <c r="B11" s="31" t="s">
        <v>101</v>
      </c>
      <c r="C11" s="1"/>
      <c r="D11" s="1" t="s">
        <v>10</v>
      </c>
      <c r="E11" s="1">
        <v>1160</v>
      </c>
      <c r="F11" s="1" t="s">
        <v>43</v>
      </c>
      <c r="G11" s="1" t="s">
        <v>48</v>
      </c>
      <c r="H11" s="1">
        <v>2</v>
      </c>
      <c r="I11" s="34"/>
      <c r="J11" s="7"/>
      <c r="K11" s="14"/>
      <c r="L11" s="11"/>
    </row>
    <row r="12" spans="1:13" s="12" customFormat="1" ht="66" customHeight="1" x14ac:dyDescent="0.3">
      <c r="A12" s="91"/>
      <c r="B12" s="68" t="s">
        <v>101</v>
      </c>
      <c r="C12" s="69"/>
      <c r="D12" s="70" t="s">
        <v>114</v>
      </c>
      <c r="E12" s="70">
        <v>1210</v>
      </c>
      <c r="F12" s="70" t="s">
        <v>115</v>
      </c>
      <c r="G12" s="63" t="s">
        <v>121</v>
      </c>
      <c r="H12" s="63">
        <v>4</v>
      </c>
      <c r="I12" s="34"/>
      <c r="J12" s="7"/>
      <c r="K12" s="14"/>
      <c r="L12" s="11"/>
    </row>
    <row r="13" spans="1:13" ht="40.200000000000003" thickBot="1" x14ac:dyDescent="0.35">
      <c r="A13" s="87"/>
      <c r="B13" s="65" t="s">
        <v>101</v>
      </c>
      <c r="C13" s="66"/>
      <c r="D13" s="66" t="s">
        <v>13</v>
      </c>
      <c r="E13" s="66">
        <v>1100</v>
      </c>
      <c r="F13" s="66" t="s">
        <v>49</v>
      </c>
      <c r="G13" s="66"/>
      <c r="H13" s="66">
        <v>1</v>
      </c>
      <c r="I13" s="67"/>
    </row>
    <row r="14" spans="1:13" ht="13.8" thickBot="1" x14ac:dyDescent="0.35">
      <c r="A14" s="41" t="s">
        <v>0</v>
      </c>
      <c r="B14" s="46"/>
      <c r="C14" s="47"/>
      <c r="D14" s="10"/>
      <c r="E14" s="10"/>
      <c r="F14" s="10"/>
      <c r="G14" s="10"/>
      <c r="H14" s="10"/>
    </row>
    <row r="15" spans="1:13" ht="26.4" x14ac:dyDescent="0.3">
      <c r="A15" s="85" t="s">
        <v>2</v>
      </c>
      <c r="B15" s="30" t="s">
        <v>101</v>
      </c>
      <c r="C15" s="3"/>
      <c r="D15" s="3" t="s">
        <v>65</v>
      </c>
      <c r="E15" s="3">
        <v>1100</v>
      </c>
      <c r="F15" s="3" t="s">
        <v>102</v>
      </c>
      <c r="G15" s="3"/>
      <c r="H15" s="3">
        <v>1</v>
      </c>
      <c r="I15" s="33"/>
      <c r="J15" s="17"/>
      <c r="K15" s="17"/>
      <c r="L15" s="17"/>
      <c r="M15" s="17"/>
    </row>
    <row r="16" spans="1:13" ht="39.6" x14ac:dyDescent="0.3">
      <c r="A16" s="86"/>
      <c r="B16" s="31" t="s">
        <v>101</v>
      </c>
      <c r="C16" s="1"/>
      <c r="D16" s="1" t="s">
        <v>13</v>
      </c>
      <c r="E16" s="1">
        <v>1310</v>
      </c>
      <c r="F16" s="1" t="s">
        <v>83</v>
      </c>
      <c r="G16" s="1" t="s">
        <v>93</v>
      </c>
      <c r="H16" s="1">
        <v>4</v>
      </c>
      <c r="I16" s="34"/>
    </row>
    <row r="17" spans="1:10" ht="39.6" x14ac:dyDescent="0.3">
      <c r="A17" s="86"/>
      <c r="B17" s="31" t="s">
        <v>101</v>
      </c>
      <c r="C17" s="1"/>
      <c r="D17" s="1" t="s">
        <v>13</v>
      </c>
      <c r="E17" s="1">
        <v>1319</v>
      </c>
      <c r="F17" s="1" t="s">
        <v>14</v>
      </c>
      <c r="G17" s="1" t="s">
        <v>50</v>
      </c>
      <c r="H17" s="1">
        <v>1</v>
      </c>
      <c r="I17" s="34"/>
      <c r="J17" s="17"/>
    </row>
    <row r="18" spans="1:10" ht="52.8" x14ac:dyDescent="0.3">
      <c r="A18" s="86"/>
      <c r="B18" s="31" t="s">
        <v>101</v>
      </c>
      <c r="C18" s="48" t="s">
        <v>88</v>
      </c>
      <c r="D18" s="48" t="s">
        <v>66</v>
      </c>
      <c r="E18" s="48">
        <v>1120</v>
      </c>
      <c r="F18" s="48" t="s">
        <v>15</v>
      </c>
      <c r="G18" s="48"/>
      <c r="H18" s="1">
        <v>3</v>
      </c>
      <c r="I18" s="34"/>
      <c r="J18" s="17"/>
    </row>
    <row r="19" spans="1:10" ht="66" x14ac:dyDescent="0.3">
      <c r="A19" s="86"/>
      <c r="B19" s="31" t="s">
        <v>101</v>
      </c>
      <c r="C19" s="1" t="s">
        <v>89</v>
      </c>
      <c r="D19" s="48" t="s">
        <v>84</v>
      </c>
      <c r="E19" s="48" t="s">
        <v>77</v>
      </c>
      <c r="F19" s="48" t="s">
        <v>99</v>
      </c>
      <c r="G19" s="48" t="s">
        <v>0</v>
      </c>
      <c r="H19" s="1">
        <v>3</v>
      </c>
      <c r="I19" s="34"/>
    </row>
    <row r="20" spans="1:10" ht="63.75" customHeight="1" x14ac:dyDescent="0.3">
      <c r="A20" s="91"/>
      <c r="B20" s="59" t="s">
        <v>101</v>
      </c>
      <c r="C20" s="60"/>
      <c r="D20" s="61" t="s">
        <v>114</v>
      </c>
      <c r="E20" s="61">
        <v>1211</v>
      </c>
      <c r="F20" s="61" t="s">
        <v>116</v>
      </c>
      <c r="G20" s="62" t="s">
        <v>122</v>
      </c>
      <c r="H20" s="62">
        <v>4</v>
      </c>
      <c r="I20" s="34"/>
      <c r="J20" s="17"/>
    </row>
    <row r="21" spans="1:10" ht="53.4" thickBot="1" x14ac:dyDescent="0.35">
      <c r="A21" s="87"/>
      <c r="B21" s="32" t="s">
        <v>101</v>
      </c>
      <c r="C21" s="4"/>
      <c r="D21" s="4" t="s">
        <v>10</v>
      </c>
      <c r="E21" s="4">
        <v>1214</v>
      </c>
      <c r="F21" s="4" t="s">
        <v>119</v>
      </c>
      <c r="G21" s="4" t="s">
        <v>120</v>
      </c>
      <c r="H21" s="4">
        <v>4</v>
      </c>
      <c r="I21" s="35"/>
    </row>
    <row r="22" spans="1:10" s="15" customFormat="1" ht="13.8" thickBot="1" x14ac:dyDescent="0.35">
      <c r="A22" s="42" t="s">
        <v>0</v>
      </c>
      <c r="B22" s="42"/>
      <c r="C22" s="80"/>
      <c r="D22" s="81"/>
      <c r="E22" s="81"/>
      <c r="F22" s="81"/>
      <c r="G22" s="81"/>
      <c r="H22" s="81"/>
      <c r="I22" s="82">
        <v>16</v>
      </c>
    </row>
    <row r="23" spans="1:10" ht="39.6" x14ac:dyDescent="0.3">
      <c r="A23" s="85" t="s">
        <v>3</v>
      </c>
      <c r="B23" s="30" t="s">
        <v>101</v>
      </c>
      <c r="C23" s="3" t="s">
        <v>44</v>
      </c>
      <c r="D23" s="3" t="s">
        <v>17</v>
      </c>
      <c r="E23" s="3" t="s">
        <v>77</v>
      </c>
      <c r="F23" s="3" t="s">
        <v>98</v>
      </c>
      <c r="G23" s="50"/>
      <c r="H23" s="3">
        <v>3</v>
      </c>
      <c r="I23" s="33"/>
      <c r="J23" s="17"/>
    </row>
    <row r="24" spans="1:10" ht="26.4" x14ac:dyDescent="0.3">
      <c r="A24" s="86"/>
      <c r="B24" s="31" t="s">
        <v>101</v>
      </c>
      <c r="C24" s="1"/>
      <c r="D24" s="1" t="s">
        <v>67</v>
      </c>
      <c r="E24" s="1">
        <v>1720</v>
      </c>
      <c r="F24" s="1" t="s">
        <v>51</v>
      </c>
      <c r="G24" s="1"/>
      <c r="H24" s="1">
        <v>3</v>
      </c>
      <c r="I24" s="34"/>
    </row>
    <row r="25" spans="1:10" ht="39.6" x14ac:dyDescent="0.3">
      <c r="A25" s="86"/>
      <c r="B25" s="31" t="s">
        <v>101</v>
      </c>
      <c r="C25" s="1"/>
      <c r="D25" s="1" t="s">
        <v>68</v>
      </c>
      <c r="E25" s="1">
        <v>1135</v>
      </c>
      <c r="F25" s="1" t="s">
        <v>18</v>
      </c>
      <c r="G25" s="1" t="s">
        <v>94</v>
      </c>
      <c r="H25" s="1">
        <v>4</v>
      </c>
      <c r="I25" s="34"/>
    </row>
    <row r="26" spans="1:10" ht="93.75" customHeight="1" x14ac:dyDescent="0.3">
      <c r="A26" s="86"/>
      <c r="B26" s="31" t="s">
        <v>101</v>
      </c>
      <c r="C26" s="1"/>
      <c r="D26" s="1" t="s">
        <v>10</v>
      </c>
      <c r="E26" s="1">
        <v>1215</v>
      </c>
      <c r="F26" s="1" t="s">
        <v>123</v>
      </c>
      <c r="G26" s="1" t="s">
        <v>124</v>
      </c>
      <c r="H26" s="1">
        <v>4</v>
      </c>
      <c r="I26" s="34"/>
    </row>
    <row r="27" spans="1:10" ht="66.599999999999994" thickBot="1" x14ac:dyDescent="0.35">
      <c r="A27" s="87"/>
      <c r="B27" s="51"/>
      <c r="C27" s="52" t="s">
        <v>45</v>
      </c>
      <c r="D27" s="52" t="s">
        <v>16</v>
      </c>
      <c r="E27" s="52" t="s">
        <v>77</v>
      </c>
      <c r="F27" s="52" t="s">
        <v>108</v>
      </c>
      <c r="G27" s="53"/>
      <c r="H27" s="4">
        <v>3</v>
      </c>
      <c r="I27" s="35"/>
    </row>
    <row r="28" spans="1:10" s="15" customFormat="1" ht="13.8" thickBot="1" x14ac:dyDescent="0.35">
      <c r="A28" s="42" t="s">
        <v>0</v>
      </c>
      <c r="B28" s="42"/>
      <c r="C28" s="80"/>
      <c r="D28" s="81"/>
      <c r="E28" s="81"/>
      <c r="F28" s="81"/>
      <c r="G28" s="81"/>
      <c r="H28" s="81"/>
      <c r="I28" s="82">
        <f>SUM(H23:H27)</f>
        <v>17</v>
      </c>
    </row>
    <row r="29" spans="1:10" ht="39.6" x14ac:dyDescent="0.3">
      <c r="A29" s="85" t="s">
        <v>4</v>
      </c>
      <c r="B29" s="30"/>
      <c r="C29" s="3"/>
      <c r="D29" s="3" t="s">
        <v>10</v>
      </c>
      <c r="E29" s="3">
        <v>2222</v>
      </c>
      <c r="F29" s="3" t="s">
        <v>125</v>
      </c>
      <c r="G29" s="3" t="s">
        <v>85</v>
      </c>
      <c r="H29" s="3">
        <v>4</v>
      </c>
      <c r="I29" s="33"/>
      <c r="J29" s="17"/>
    </row>
    <row r="30" spans="1:10" ht="105.6" x14ac:dyDescent="0.3">
      <c r="A30" s="86"/>
      <c r="B30" s="31"/>
      <c r="C30" s="1" t="s">
        <v>52</v>
      </c>
      <c r="D30" s="1" t="s">
        <v>19</v>
      </c>
      <c r="E30" s="1" t="s">
        <v>77</v>
      </c>
      <c r="F30" s="1" t="s">
        <v>126</v>
      </c>
      <c r="G30" s="1" t="s">
        <v>103</v>
      </c>
      <c r="H30" s="54" t="s">
        <v>104</v>
      </c>
      <c r="I30" s="34"/>
      <c r="J30" s="17"/>
    </row>
    <row r="31" spans="1:10" ht="118.8" x14ac:dyDescent="0.3">
      <c r="A31" s="86"/>
      <c r="B31" s="31"/>
      <c r="C31" s="1" t="s">
        <v>53</v>
      </c>
      <c r="D31" s="1" t="s">
        <v>19</v>
      </c>
      <c r="E31" s="1" t="s">
        <v>77</v>
      </c>
      <c r="F31" s="1" t="s">
        <v>96</v>
      </c>
      <c r="G31" s="1" t="s">
        <v>97</v>
      </c>
      <c r="H31" s="1">
        <v>1</v>
      </c>
      <c r="I31" s="34"/>
      <c r="J31" s="17"/>
    </row>
    <row r="32" spans="1:10" ht="66" x14ac:dyDescent="0.3">
      <c r="A32" s="86"/>
      <c r="B32" s="31"/>
      <c r="C32" s="1"/>
      <c r="D32" s="1" t="s">
        <v>69</v>
      </c>
      <c r="E32" s="1">
        <v>2200</v>
      </c>
      <c r="F32" s="1" t="s">
        <v>20</v>
      </c>
      <c r="G32" s="1" t="s">
        <v>86</v>
      </c>
      <c r="H32" s="1">
        <v>3</v>
      </c>
      <c r="I32" s="34"/>
    </row>
    <row r="33" spans="1:11" ht="39.6" x14ac:dyDescent="0.3">
      <c r="A33" s="86"/>
      <c r="B33" s="31"/>
      <c r="C33" s="1"/>
      <c r="D33" s="1" t="s">
        <v>68</v>
      </c>
      <c r="E33" s="1">
        <v>2135</v>
      </c>
      <c r="F33" s="1" t="s">
        <v>21</v>
      </c>
      <c r="G33" s="1" t="s">
        <v>87</v>
      </c>
      <c r="H33" s="1">
        <v>4</v>
      </c>
      <c r="I33" s="34"/>
      <c r="J33" s="17"/>
      <c r="K33" s="17"/>
    </row>
    <row r="34" spans="1:11" ht="39.6" x14ac:dyDescent="0.3">
      <c r="A34" s="91"/>
      <c r="B34" s="31"/>
      <c r="C34" s="1"/>
      <c r="D34" s="72" t="s">
        <v>67</v>
      </c>
      <c r="E34" s="72">
        <v>2653</v>
      </c>
      <c r="F34" s="72" t="s">
        <v>22</v>
      </c>
      <c r="G34" s="72" t="s">
        <v>92</v>
      </c>
      <c r="H34" s="72">
        <v>3</v>
      </c>
      <c r="I34" s="73"/>
      <c r="J34" s="17"/>
    </row>
    <row r="35" spans="1:11" ht="18.600000000000001" customHeight="1" thickBot="1" x14ac:dyDescent="0.35">
      <c r="A35" s="79"/>
      <c r="B35" s="75"/>
      <c r="C35" s="4"/>
      <c r="D35" s="77" t="s">
        <v>67</v>
      </c>
      <c r="E35" s="76">
        <v>1761</v>
      </c>
      <c r="F35" s="4" t="s">
        <v>142</v>
      </c>
      <c r="G35" s="4" t="s">
        <v>144</v>
      </c>
      <c r="H35" s="74">
        <v>1</v>
      </c>
      <c r="I35" s="35"/>
      <c r="J35" s="17"/>
    </row>
    <row r="36" spans="1:11" s="15" customFormat="1" ht="13.8" thickBot="1" x14ac:dyDescent="0.35">
      <c r="A36" s="78" t="s">
        <v>0</v>
      </c>
      <c r="B36" s="42"/>
      <c r="C36" s="80"/>
      <c r="D36" s="81"/>
      <c r="E36" s="81"/>
      <c r="F36" s="81"/>
      <c r="G36" s="81"/>
      <c r="H36" s="81"/>
      <c r="I36" s="82" t="s">
        <v>106</v>
      </c>
    </row>
    <row r="37" spans="1:11" ht="79.2" x14ac:dyDescent="0.3">
      <c r="A37" s="88" t="s">
        <v>5</v>
      </c>
      <c r="B37" s="30"/>
      <c r="C37" s="3"/>
      <c r="D37" s="3" t="s">
        <v>67</v>
      </c>
      <c r="E37" s="3">
        <v>2761</v>
      </c>
      <c r="F37" s="3" t="s">
        <v>23</v>
      </c>
      <c r="G37" s="3" t="s">
        <v>143</v>
      </c>
      <c r="H37" s="3">
        <v>2</v>
      </c>
      <c r="I37" s="33"/>
      <c r="J37" s="17"/>
      <c r="K37" s="17"/>
    </row>
    <row r="38" spans="1:11" ht="66" x14ac:dyDescent="0.3">
      <c r="A38" s="89"/>
      <c r="B38" s="31"/>
      <c r="C38" s="1"/>
      <c r="D38" s="1" t="s">
        <v>67</v>
      </c>
      <c r="E38" s="1">
        <v>2519</v>
      </c>
      <c r="F38" s="1" t="s">
        <v>24</v>
      </c>
      <c r="G38" s="1" t="s">
        <v>127</v>
      </c>
      <c r="H38" s="1">
        <v>3</v>
      </c>
      <c r="I38" s="34"/>
    </row>
    <row r="39" spans="1:11" ht="52.8" x14ac:dyDescent="0.3">
      <c r="A39" s="89"/>
      <c r="B39" s="31"/>
      <c r="C39" s="1"/>
      <c r="D39" s="1" t="s">
        <v>67</v>
      </c>
      <c r="E39" s="1">
        <v>2360</v>
      </c>
      <c r="F39" s="1" t="s">
        <v>25</v>
      </c>
      <c r="G39" s="1" t="s">
        <v>81</v>
      </c>
      <c r="H39" s="1">
        <v>3</v>
      </c>
      <c r="I39" s="34"/>
      <c r="J39" s="17"/>
      <c r="K39" s="17"/>
    </row>
    <row r="40" spans="1:11" ht="39.6" x14ac:dyDescent="0.3">
      <c r="A40" s="89"/>
      <c r="B40" s="31"/>
      <c r="C40" s="2"/>
      <c r="D40" s="1" t="s">
        <v>10</v>
      </c>
      <c r="E40" s="1">
        <v>3304</v>
      </c>
      <c r="F40" s="1" t="s">
        <v>26</v>
      </c>
      <c r="G40" s="1" t="s">
        <v>54</v>
      </c>
      <c r="H40" s="1">
        <v>3</v>
      </c>
      <c r="I40" s="34"/>
      <c r="J40" s="17"/>
    </row>
    <row r="41" spans="1:11" ht="40.200000000000003" thickBot="1" x14ac:dyDescent="0.35">
      <c r="A41" s="90"/>
      <c r="B41" s="32"/>
      <c r="C41" s="5"/>
      <c r="D41" s="4" t="s">
        <v>70</v>
      </c>
      <c r="E41" s="4">
        <v>2110</v>
      </c>
      <c r="F41" s="4" t="s">
        <v>27</v>
      </c>
      <c r="G41" s="4" t="s">
        <v>80</v>
      </c>
      <c r="H41" s="55">
        <v>3</v>
      </c>
      <c r="I41" s="35"/>
    </row>
    <row r="42" spans="1:11" s="15" customFormat="1" ht="13.8" thickBot="1" x14ac:dyDescent="0.35">
      <c r="A42" s="42" t="s">
        <v>0</v>
      </c>
      <c r="B42" s="42"/>
      <c r="C42" s="83"/>
      <c r="D42" s="81"/>
      <c r="E42" s="81"/>
      <c r="F42" s="81"/>
      <c r="G42" s="81"/>
      <c r="H42" s="81"/>
      <c r="I42" s="82" t="s">
        <v>105</v>
      </c>
    </row>
    <row r="43" spans="1:11" ht="89.25" customHeight="1" x14ac:dyDescent="0.3">
      <c r="A43" s="88" t="s">
        <v>6</v>
      </c>
      <c r="B43" s="30"/>
      <c r="C43" s="6"/>
      <c r="D43" s="3" t="s">
        <v>67</v>
      </c>
      <c r="E43" s="3">
        <v>3313</v>
      </c>
      <c r="F43" s="3" t="s">
        <v>28</v>
      </c>
      <c r="G43" s="3" t="s">
        <v>128</v>
      </c>
      <c r="H43" s="3">
        <v>3</v>
      </c>
      <c r="I43" s="33"/>
    </row>
    <row r="44" spans="1:11" ht="26.4" x14ac:dyDescent="0.3">
      <c r="A44" s="89"/>
      <c r="B44" s="31"/>
      <c r="C44" s="2"/>
      <c r="D44" s="1" t="s">
        <v>67</v>
      </c>
      <c r="E44" s="1">
        <v>3521</v>
      </c>
      <c r="F44" s="1" t="s">
        <v>29</v>
      </c>
      <c r="G44" s="1" t="s">
        <v>129</v>
      </c>
      <c r="H44" s="1">
        <v>3</v>
      </c>
      <c r="I44" s="34"/>
      <c r="J44" s="17"/>
    </row>
    <row r="45" spans="1:11" ht="52.8" x14ac:dyDescent="0.3">
      <c r="A45" s="89"/>
      <c r="B45" s="31"/>
      <c r="C45" s="2"/>
      <c r="D45" s="1" t="s">
        <v>71</v>
      </c>
      <c r="E45" s="1">
        <v>2800</v>
      </c>
      <c r="F45" s="1" t="s">
        <v>30</v>
      </c>
      <c r="G45" s="1" t="s">
        <v>64</v>
      </c>
      <c r="H45" s="36">
        <v>3</v>
      </c>
      <c r="I45" s="34"/>
    </row>
    <row r="46" spans="1:11" ht="39.6" x14ac:dyDescent="0.3">
      <c r="A46" s="89"/>
      <c r="B46" s="31"/>
      <c r="C46" s="2"/>
      <c r="D46" s="1" t="s">
        <v>69</v>
      </c>
      <c r="E46" s="1">
        <v>2210</v>
      </c>
      <c r="F46" s="1" t="s">
        <v>31</v>
      </c>
      <c r="G46" s="1" t="s">
        <v>56</v>
      </c>
      <c r="H46" s="1">
        <v>3</v>
      </c>
      <c r="I46" s="34"/>
      <c r="J46" s="17"/>
    </row>
    <row r="47" spans="1:11" ht="39.6" x14ac:dyDescent="0.3">
      <c r="A47" s="89"/>
      <c r="B47" s="31"/>
      <c r="C47" s="2"/>
      <c r="D47" s="1" t="s">
        <v>69</v>
      </c>
      <c r="E47" s="1">
        <v>2211</v>
      </c>
      <c r="F47" s="1" t="s">
        <v>32</v>
      </c>
      <c r="G47" s="1" t="s">
        <v>57</v>
      </c>
      <c r="H47" s="1">
        <v>1</v>
      </c>
      <c r="I47" s="34"/>
      <c r="J47" s="17"/>
    </row>
    <row r="48" spans="1:11" ht="106.2" thickBot="1" x14ac:dyDescent="0.35">
      <c r="A48" s="90"/>
      <c r="B48" s="32"/>
      <c r="C48" s="5" t="s">
        <v>132</v>
      </c>
      <c r="D48" s="4" t="s">
        <v>16</v>
      </c>
      <c r="E48" s="4" t="s">
        <v>77</v>
      </c>
      <c r="F48" s="4" t="s">
        <v>130</v>
      </c>
      <c r="G48" s="4" t="s">
        <v>131</v>
      </c>
      <c r="H48" s="4">
        <v>3</v>
      </c>
      <c r="I48" s="35"/>
      <c r="J48" s="17"/>
    </row>
    <row r="49" spans="1:11" s="15" customFormat="1" ht="13.8" thickBot="1" x14ac:dyDescent="0.35">
      <c r="A49" s="42" t="s">
        <v>0</v>
      </c>
      <c r="B49" s="42"/>
      <c r="C49" s="83"/>
      <c r="D49" s="81"/>
      <c r="E49" s="81"/>
      <c r="F49" s="81"/>
      <c r="G49" s="81"/>
      <c r="H49" s="81"/>
      <c r="I49" s="82">
        <f>SUM(H43:H48)</f>
        <v>16</v>
      </c>
    </row>
    <row r="50" spans="1:11" ht="92.4" x14ac:dyDescent="0.3">
      <c r="A50" s="88" t="s">
        <v>7</v>
      </c>
      <c r="B50" s="30"/>
      <c r="C50" s="6"/>
      <c r="D50" s="3" t="s">
        <v>67</v>
      </c>
      <c r="E50" s="3">
        <v>3411</v>
      </c>
      <c r="F50" s="3" t="s">
        <v>33</v>
      </c>
      <c r="G50" s="3" t="s">
        <v>133</v>
      </c>
      <c r="H50" s="3">
        <v>3</v>
      </c>
      <c r="I50" s="33"/>
    </row>
    <row r="51" spans="1:11" ht="39.6" x14ac:dyDescent="0.3">
      <c r="A51" s="89"/>
      <c r="B51" s="31"/>
      <c r="C51" s="2"/>
      <c r="D51" s="1" t="s">
        <v>67</v>
      </c>
      <c r="E51" s="1">
        <v>3131</v>
      </c>
      <c r="F51" s="1" t="s">
        <v>35</v>
      </c>
      <c r="G51" s="1" t="s">
        <v>55</v>
      </c>
      <c r="H51" s="1">
        <v>3</v>
      </c>
      <c r="I51" s="34"/>
      <c r="J51" s="17"/>
    </row>
    <row r="52" spans="1:11" ht="52.8" x14ac:dyDescent="0.3">
      <c r="A52" s="89"/>
      <c r="B52" s="31"/>
      <c r="C52" s="2"/>
      <c r="D52" s="1" t="s">
        <v>67</v>
      </c>
      <c r="E52" s="1">
        <v>4840</v>
      </c>
      <c r="F52" s="1" t="s">
        <v>42</v>
      </c>
      <c r="G52" s="1" t="s">
        <v>110</v>
      </c>
      <c r="H52" s="1">
        <v>2</v>
      </c>
      <c r="I52" s="34"/>
      <c r="J52" s="17"/>
      <c r="K52" s="17"/>
    </row>
    <row r="53" spans="1:11" ht="66" x14ac:dyDescent="0.3">
      <c r="A53" s="89"/>
      <c r="B53" s="31"/>
      <c r="C53" s="2" t="s">
        <v>72</v>
      </c>
      <c r="D53" s="1" t="s">
        <v>16</v>
      </c>
      <c r="E53" s="1" t="s">
        <v>77</v>
      </c>
      <c r="F53" s="1" t="s">
        <v>134</v>
      </c>
      <c r="G53" s="1" t="s">
        <v>100</v>
      </c>
      <c r="H53" s="1">
        <v>3</v>
      </c>
      <c r="I53" s="34"/>
      <c r="J53" s="17"/>
      <c r="K53" s="17"/>
    </row>
    <row r="54" spans="1:11" ht="52.8" x14ac:dyDescent="0.3">
      <c r="A54" s="89"/>
      <c r="B54" s="31"/>
      <c r="C54" s="2"/>
      <c r="D54" s="1" t="s">
        <v>67</v>
      </c>
      <c r="E54" s="1">
        <v>3708</v>
      </c>
      <c r="F54" s="1" t="s">
        <v>36</v>
      </c>
      <c r="G54" s="1" t="s">
        <v>135</v>
      </c>
      <c r="H54" s="1">
        <v>3</v>
      </c>
      <c r="I54" s="34"/>
    </row>
    <row r="55" spans="1:11" ht="53.4" thickBot="1" x14ac:dyDescent="0.35">
      <c r="A55" s="90"/>
      <c r="B55" s="32"/>
      <c r="C55" s="5"/>
      <c r="D55" s="4" t="s">
        <v>67</v>
      </c>
      <c r="E55" s="4">
        <v>3525</v>
      </c>
      <c r="F55" s="4" t="s">
        <v>37</v>
      </c>
      <c r="G55" s="4" t="s">
        <v>136</v>
      </c>
      <c r="H55" s="4">
        <v>3</v>
      </c>
      <c r="I55" s="35"/>
    </row>
    <row r="56" spans="1:11" s="15" customFormat="1" ht="13.8" thickBot="1" x14ac:dyDescent="0.35">
      <c r="A56" s="43"/>
      <c r="B56" s="43"/>
      <c r="C56" s="44"/>
      <c r="D56" s="45"/>
      <c r="E56" s="45"/>
      <c r="F56" s="45"/>
      <c r="G56" s="45"/>
      <c r="H56" s="45"/>
      <c r="I56" s="82">
        <f>SUM(H50:H55)</f>
        <v>17</v>
      </c>
    </row>
    <row r="57" spans="1:11" ht="39.6" x14ac:dyDescent="0.3">
      <c r="A57" s="88" t="s">
        <v>8</v>
      </c>
      <c r="B57" s="30"/>
      <c r="C57" s="6"/>
      <c r="D57" s="3" t="s">
        <v>67</v>
      </c>
      <c r="E57" s="3">
        <v>4842</v>
      </c>
      <c r="F57" s="3" t="s">
        <v>38</v>
      </c>
      <c r="G57" s="3" t="s">
        <v>58</v>
      </c>
      <c r="H57" s="3">
        <v>2</v>
      </c>
      <c r="I57" s="33"/>
      <c r="J57" s="17"/>
      <c r="K57" s="17"/>
    </row>
    <row r="58" spans="1:11" ht="39.6" x14ac:dyDescent="0.3">
      <c r="A58" s="89"/>
      <c r="B58" s="31"/>
      <c r="C58" s="2"/>
      <c r="D58" s="1" t="s">
        <v>67</v>
      </c>
      <c r="E58" s="1">
        <v>4479</v>
      </c>
      <c r="F58" s="1" t="s">
        <v>34</v>
      </c>
      <c r="G58" s="1" t="s">
        <v>59</v>
      </c>
      <c r="H58" s="1">
        <v>3</v>
      </c>
      <c r="I58" s="34"/>
    </row>
    <row r="59" spans="1:11" ht="111" customHeight="1" x14ac:dyDescent="0.3">
      <c r="A59" s="89"/>
      <c r="B59" s="31"/>
      <c r="C59" s="2" t="s">
        <v>60</v>
      </c>
      <c r="D59" s="1" t="s">
        <v>16</v>
      </c>
      <c r="E59" s="1" t="s">
        <v>77</v>
      </c>
      <c r="F59" s="38" t="s">
        <v>137</v>
      </c>
      <c r="G59" s="1" t="s">
        <v>39</v>
      </c>
      <c r="H59" s="1">
        <v>3</v>
      </c>
      <c r="I59" s="34"/>
      <c r="J59" s="17"/>
      <c r="K59" s="17"/>
    </row>
    <row r="60" spans="1:11" ht="74.099999999999994" customHeight="1" x14ac:dyDescent="0.3">
      <c r="A60" s="89"/>
      <c r="B60" s="31"/>
      <c r="C60" s="2" t="s">
        <v>73</v>
      </c>
      <c r="D60" s="1" t="s">
        <v>66</v>
      </c>
      <c r="E60" s="1" t="s">
        <v>77</v>
      </c>
      <c r="F60" s="56" t="s">
        <v>91</v>
      </c>
      <c r="G60" s="57"/>
      <c r="H60" s="1">
        <v>3</v>
      </c>
      <c r="I60" s="34"/>
    </row>
    <row r="61" spans="1:11" ht="132" x14ac:dyDescent="0.3">
      <c r="A61" s="89"/>
      <c r="B61" s="31"/>
      <c r="C61" s="2" t="s">
        <v>60</v>
      </c>
      <c r="D61" s="1" t="s">
        <v>16</v>
      </c>
      <c r="E61" s="1" t="s">
        <v>77</v>
      </c>
      <c r="F61" s="1" t="s">
        <v>138</v>
      </c>
      <c r="G61" s="1" t="s">
        <v>39</v>
      </c>
      <c r="H61" s="1">
        <v>3</v>
      </c>
      <c r="I61" s="34"/>
    </row>
    <row r="62" spans="1:11" ht="70.5" customHeight="1" thickBot="1" x14ac:dyDescent="0.35">
      <c r="A62" s="90"/>
      <c r="B62" s="32"/>
      <c r="C62" s="5" t="s">
        <v>46</v>
      </c>
      <c r="D62" s="4" t="s">
        <v>16</v>
      </c>
      <c r="E62" s="4" t="s">
        <v>77</v>
      </c>
      <c r="F62" s="4" t="s">
        <v>107</v>
      </c>
      <c r="G62" s="58"/>
      <c r="H62" s="4">
        <v>3</v>
      </c>
      <c r="I62" s="35"/>
      <c r="J62" s="17"/>
    </row>
    <row r="63" spans="1:11" s="15" customFormat="1" ht="13.8" thickBot="1" x14ac:dyDescent="0.35">
      <c r="A63" s="43"/>
      <c r="B63" s="43"/>
      <c r="C63" s="44"/>
      <c r="D63" s="45"/>
      <c r="E63" s="45"/>
      <c r="F63" s="45"/>
      <c r="G63" s="45"/>
      <c r="H63" s="45"/>
      <c r="I63" s="82">
        <f>SUM(H57:H62)</f>
        <v>17</v>
      </c>
    </row>
    <row r="64" spans="1:11" ht="26.4" x14ac:dyDescent="0.3">
      <c r="A64" s="85" t="s">
        <v>9</v>
      </c>
      <c r="B64" s="30"/>
      <c r="C64" s="6"/>
      <c r="D64" s="3" t="s">
        <v>40</v>
      </c>
      <c r="E64" s="3">
        <v>1100</v>
      </c>
      <c r="F64" s="3" t="s">
        <v>61</v>
      </c>
      <c r="G64" s="6"/>
      <c r="H64" s="3">
        <v>1</v>
      </c>
      <c r="I64" s="33"/>
    </row>
    <row r="65" spans="1:11" ht="26.4" x14ac:dyDescent="0.3">
      <c r="A65" s="86"/>
      <c r="B65" s="31"/>
      <c r="C65" s="2"/>
      <c r="D65" s="1" t="s">
        <v>40</v>
      </c>
      <c r="E65" s="1">
        <v>1210</v>
      </c>
      <c r="F65" s="1" t="s">
        <v>62</v>
      </c>
      <c r="G65" s="1" t="s">
        <v>78</v>
      </c>
      <c r="H65" s="1">
        <v>2</v>
      </c>
      <c r="I65" s="34"/>
      <c r="J65" s="17"/>
    </row>
    <row r="66" spans="1:11" ht="26.4" x14ac:dyDescent="0.3">
      <c r="A66" s="86"/>
      <c r="B66" s="31"/>
      <c r="C66" s="2"/>
      <c r="D66" s="1" t="s">
        <v>67</v>
      </c>
      <c r="E66" s="1">
        <v>4761</v>
      </c>
      <c r="F66" s="1" t="s">
        <v>41</v>
      </c>
      <c r="G66" s="1" t="s">
        <v>139</v>
      </c>
      <c r="H66" s="1">
        <v>3</v>
      </c>
      <c r="I66" s="34"/>
      <c r="J66" s="17"/>
      <c r="K66" s="17"/>
    </row>
    <row r="67" spans="1:11" ht="26.4" x14ac:dyDescent="0.3">
      <c r="A67" s="86"/>
      <c r="B67" s="31"/>
      <c r="C67" s="2"/>
      <c r="D67" s="1" t="s">
        <v>67</v>
      </c>
      <c r="E67" s="1">
        <v>4480</v>
      </c>
      <c r="F67" s="1" t="s">
        <v>82</v>
      </c>
      <c r="G67" s="1" t="s">
        <v>111</v>
      </c>
      <c r="H67" s="1">
        <v>1</v>
      </c>
      <c r="I67" s="34"/>
      <c r="J67" s="17"/>
    </row>
    <row r="68" spans="1:11" ht="105.6" x14ac:dyDescent="0.25">
      <c r="A68" s="86"/>
      <c r="B68" s="31"/>
      <c r="C68" s="2" t="s">
        <v>60</v>
      </c>
      <c r="D68" s="1" t="s">
        <v>16</v>
      </c>
      <c r="E68" s="1" t="s">
        <v>77</v>
      </c>
      <c r="F68" s="37" t="s">
        <v>137</v>
      </c>
      <c r="G68" s="1" t="s">
        <v>39</v>
      </c>
      <c r="H68" s="1">
        <v>3</v>
      </c>
      <c r="I68" s="34"/>
    </row>
    <row r="69" spans="1:11" ht="198.6" thickBot="1" x14ac:dyDescent="0.35">
      <c r="A69" s="87"/>
      <c r="B69" s="32"/>
      <c r="C69" s="5" t="s">
        <v>63</v>
      </c>
      <c r="D69" s="4" t="s">
        <v>16</v>
      </c>
      <c r="E69" s="4" t="s">
        <v>77</v>
      </c>
      <c r="F69" s="4" t="s">
        <v>140</v>
      </c>
      <c r="G69" s="4" t="s">
        <v>39</v>
      </c>
      <c r="H69" s="4">
        <v>3</v>
      </c>
      <c r="I69" s="35"/>
      <c r="J69" s="17"/>
    </row>
    <row r="70" spans="1:11" s="15" customFormat="1" x14ac:dyDescent="0.3">
      <c r="A70" s="43"/>
      <c r="B70" s="43"/>
      <c r="C70" s="44"/>
      <c r="D70" s="45"/>
      <c r="E70" s="45"/>
      <c r="F70" s="45"/>
      <c r="G70" s="45"/>
      <c r="H70" s="45"/>
      <c r="I70" s="82">
        <f>SUM(H64:H69)</f>
        <v>13</v>
      </c>
    </row>
    <row r="71" spans="1:11" x14ac:dyDescent="0.3">
      <c r="A71" s="19"/>
      <c r="B71" s="19"/>
      <c r="C71" s="8"/>
      <c r="D71" s="9"/>
      <c r="E71" s="18"/>
      <c r="F71" s="18"/>
      <c r="G71" s="84" t="s">
        <v>1</v>
      </c>
      <c r="H71" s="84"/>
      <c r="I71" s="49" t="s">
        <v>109</v>
      </c>
    </row>
  </sheetData>
  <mergeCells count="12">
    <mergeCell ref="A1:I1"/>
    <mergeCell ref="A7:I7"/>
    <mergeCell ref="A8:I8"/>
    <mergeCell ref="A9:A13"/>
    <mergeCell ref="A15:A21"/>
    <mergeCell ref="A64:A69"/>
    <mergeCell ref="A57:A62"/>
    <mergeCell ref="A37:A41"/>
    <mergeCell ref="A50:A55"/>
    <mergeCell ref="A23:A27"/>
    <mergeCell ref="A29:A34"/>
    <mergeCell ref="A43:A48"/>
  </mergeCells>
  <phoneticPr fontId="1" type="noConversion"/>
  <printOptions horizontalCentered="1"/>
  <pageMargins left="0.25" right="0.25" top="0.25" bottom="0.25" header="0" footer="0"/>
  <pageSetup scale="80" fitToHeight="0" orientation="portrait" r:id="rId1"/>
  <rowBreaks count="4" manualBreakCount="4">
    <brk id="28" max="16383" man="1"/>
    <brk id="42" max="16383" man="1"/>
    <brk id="56" max="16383" man="1"/>
    <brk id="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cp:lastModifiedBy>
  <cp:lastPrinted>2021-08-25T16:53:57Z</cp:lastPrinted>
  <dcterms:created xsi:type="dcterms:W3CDTF">2012-05-07T18:55:12Z</dcterms:created>
  <dcterms:modified xsi:type="dcterms:W3CDTF">2021-11-23T21:37:19Z</dcterms:modified>
</cp:coreProperties>
</file>